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20" yWindow="0" windowWidth="23040" windowHeight="11720" tabRatio="500" activeTab="0"/>
  </bookViews>
  <sheets>
    <sheet name="Proposed Budget " sheetId="1" r:id="rId1"/>
    <sheet name="Current Budget" sheetId="2" r:id="rId2"/>
  </sheets>
  <definedNames/>
  <calcPr fullCalcOnLoad="1"/>
</workbook>
</file>

<file path=xl/sharedStrings.xml><?xml version="1.0" encoding="utf-8"?>
<sst xmlns="http://schemas.openxmlformats.org/spreadsheetml/2006/main" count="56" uniqueCount="31">
  <si>
    <t>Catering</t>
  </si>
  <si>
    <t>Sub-total</t>
  </si>
  <si>
    <t>Travel</t>
  </si>
  <si>
    <t>Materials</t>
  </si>
  <si>
    <t>Total</t>
  </si>
  <si>
    <t>Income</t>
  </si>
  <si>
    <t>Total</t>
  </si>
  <si>
    <t>Tea Party - Oculus Rift</t>
  </si>
  <si>
    <t>Tea Party - Nikki Pugh</t>
  </si>
  <si>
    <t>Tea Party - Charlotte / Tarim</t>
  </si>
  <si>
    <t>Digital Story Telling Workshop</t>
  </si>
  <si>
    <t>Rolling Stones Workshop</t>
  </si>
  <si>
    <t>Materials and Decorations</t>
  </si>
  <si>
    <t>Ticket Sales (to cover catering costs)</t>
  </si>
  <si>
    <t>Other</t>
  </si>
  <si>
    <t>Facilitator Fees</t>
  </si>
  <si>
    <t>Lunch/Gift - Stuart Nolan</t>
  </si>
  <si>
    <t>Lunch/Gift - Rishi (young magician)</t>
  </si>
  <si>
    <t>Lunch/Gift - Kerion Kirkland</t>
  </si>
  <si>
    <t>Core expendature (Room Booking + Marketing)</t>
  </si>
  <si>
    <t xml:space="preserve">Non core expendature </t>
  </si>
  <si>
    <t>Tea Party Catering</t>
  </si>
  <si>
    <t>Digital Story Telling Workshop - Gen.G</t>
  </si>
  <si>
    <t>Rolling Stones Workshop - Laura.K</t>
  </si>
  <si>
    <t>Core costs</t>
  </si>
  <si>
    <t>Producing funds (unrestricted)</t>
  </si>
  <si>
    <t>Future producers grant core costs (restricted)</t>
  </si>
  <si>
    <t>Room hire and catering</t>
  </si>
  <si>
    <t>Expenditure</t>
  </si>
  <si>
    <t>deficit</t>
  </si>
  <si>
    <t>Tea Party catering (60*£5)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</si>
</sst>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8">
    <font>
      <sz val="10"/>
      <name val="Arial"/>
      <family val="0"/>
    </font>
    <font>
      <sz val="12"/>
      <color indexed="8"/>
      <name val="Calibri"/>
      <family val="2"/>
    </font>
    <font>
      <b/>
      <sz val="11"/>
      <name val="Arial"/>
      <family val="0"/>
    </font>
    <font>
      <sz val="11"/>
      <name val="Arial"/>
      <family val="2"/>
    </font>
    <font>
      <sz val="8"/>
      <name val="Arial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3" fontId="3" fillId="0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/>
    </xf>
    <xf numFmtId="3" fontId="3" fillId="33" borderId="10" xfId="0" applyNumberFormat="1" applyFont="1" applyFill="1" applyBorder="1" applyAlignment="1">
      <alignment horizontal="right"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3" fontId="2" fillId="33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3" fontId="2" fillId="34" borderId="10" xfId="0" applyNumberFormat="1" applyFont="1" applyFill="1" applyBorder="1" applyAlignment="1">
      <alignment/>
    </xf>
    <xf numFmtId="0" fontId="3" fillId="0" borderId="11" xfId="0" applyFont="1" applyBorder="1" applyAlignment="1">
      <alignment/>
    </xf>
    <xf numFmtId="3" fontId="3" fillId="35" borderId="10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C45"/>
  <sheetViews>
    <sheetView tabSelected="1" workbookViewId="0" topLeftCell="A1">
      <selection activeCell="D26" sqref="D26"/>
    </sheetView>
  </sheetViews>
  <sheetFormatPr defaultColWidth="11.421875" defaultRowHeight="12.75"/>
  <cols>
    <col min="2" max="2" width="40.00390625" style="0" bestFit="1" customWidth="1"/>
  </cols>
  <sheetData>
    <row r="3" spans="2:3" ht="12.75">
      <c r="B3" s="6" t="s">
        <v>5</v>
      </c>
      <c r="C3" s="7"/>
    </row>
    <row r="4" spans="2:3" ht="12.75">
      <c r="B4" s="7"/>
      <c r="C4" s="8"/>
    </row>
    <row r="5" spans="2:3" ht="12.75">
      <c r="B5" s="7" t="s">
        <v>26</v>
      </c>
      <c r="C5" s="8">
        <v>2700</v>
      </c>
    </row>
    <row r="6" spans="2:3" ht="12.75">
      <c r="B6" s="7" t="s">
        <v>25</v>
      </c>
      <c r="C6" s="8">
        <v>700</v>
      </c>
    </row>
    <row r="7" spans="2:3" ht="12.75">
      <c r="B7" s="7" t="s">
        <v>13</v>
      </c>
      <c r="C7" s="8">
        <v>300</v>
      </c>
    </row>
    <row r="8" spans="2:3" ht="12.75">
      <c r="B8" s="15" t="s">
        <v>6</v>
      </c>
      <c r="C8" s="16">
        <f>SUM(C4:C7)</f>
        <v>3700</v>
      </c>
    </row>
    <row r="9" spans="2:3" ht="12.75">
      <c r="B9" s="7"/>
      <c r="C9" s="8"/>
    </row>
    <row r="10" spans="2:3" ht="12.75">
      <c r="B10" s="6" t="s">
        <v>28</v>
      </c>
      <c r="C10" s="7"/>
    </row>
    <row r="11" spans="2:3" ht="12.75">
      <c r="B11" s="9" t="s">
        <v>24</v>
      </c>
      <c r="C11" s="10"/>
    </row>
    <row r="12" spans="2:3" ht="12.75">
      <c r="B12" s="7" t="s">
        <v>27</v>
      </c>
      <c r="C12" s="8">
        <v>2700</v>
      </c>
    </row>
    <row r="13" spans="2:3" ht="12.75">
      <c r="B13" s="7"/>
      <c r="C13" s="8"/>
    </row>
    <row r="14" spans="2:3" ht="12.75">
      <c r="B14" s="3" t="s">
        <v>1</v>
      </c>
      <c r="C14" s="4">
        <f>SUM(C12:C12)</f>
        <v>2700</v>
      </c>
    </row>
    <row r="15" spans="2:3" ht="12.75">
      <c r="B15" s="1"/>
      <c r="C15" s="1"/>
    </row>
    <row r="16" spans="2:3" ht="12.75">
      <c r="B16" s="9" t="s">
        <v>0</v>
      </c>
      <c r="C16" s="10"/>
    </row>
    <row r="17" spans="2:3" ht="12.75">
      <c r="B17" s="7" t="s">
        <v>30</v>
      </c>
      <c r="C17" s="8">
        <v>300</v>
      </c>
    </row>
    <row r="18" spans="2:3" ht="12.75">
      <c r="B18" s="3" t="s">
        <v>1</v>
      </c>
      <c r="C18" s="4">
        <f>SUM(C17:C17)</f>
        <v>300</v>
      </c>
    </row>
    <row r="19" spans="2:3" ht="12.75">
      <c r="B19" s="7"/>
      <c r="C19" s="8"/>
    </row>
    <row r="20" spans="2:3" ht="12.75">
      <c r="B20" s="9" t="s">
        <v>15</v>
      </c>
      <c r="C20" s="10"/>
    </row>
    <row r="21" spans="2:3" ht="12.75">
      <c r="B21" s="7" t="s">
        <v>7</v>
      </c>
      <c r="C21" s="8">
        <v>100</v>
      </c>
    </row>
    <row r="22" spans="2:3" ht="12.75">
      <c r="B22" s="7" t="s">
        <v>8</v>
      </c>
      <c r="C22" s="8">
        <v>100</v>
      </c>
    </row>
    <row r="23" spans="2:3" ht="12.75">
      <c r="B23" s="17" t="s">
        <v>9</v>
      </c>
      <c r="C23" s="8">
        <v>100</v>
      </c>
    </row>
    <row r="24" spans="2:3" ht="12.75">
      <c r="B24" s="17" t="s">
        <v>10</v>
      </c>
      <c r="C24" s="8">
        <v>150</v>
      </c>
    </row>
    <row r="25" spans="2:3" ht="12.75">
      <c r="B25" s="7" t="s">
        <v>11</v>
      </c>
      <c r="C25" s="8">
        <v>150</v>
      </c>
    </row>
    <row r="26" spans="2:3" ht="12.75">
      <c r="B26" s="7" t="s">
        <v>2</v>
      </c>
      <c r="C26" s="8">
        <v>50</v>
      </c>
    </row>
    <row r="27" spans="2:3" ht="12.75">
      <c r="B27" s="3" t="s">
        <v>1</v>
      </c>
      <c r="C27" s="4">
        <f>SUM(C21:C26)</f>
        <v>650</v>
      </c>
    </row>
    <row r="28" spans="2:3" ht="12.75">
      <c r="B28" s="7"/>
      <c r="C28" s="8"/>
    </row>
    <row r="29" spans="2:3" ht="12.75">
      <c r="B29" s="9" t="s">
        <v>3</v>
      </c>
      <c r="C29" s="2"/>
    </row>
    <row r="30" spans="2:3" ht="12.75">
      <c r="B30" s="7" t="s">
        <v>12</v>
      </c>
      <c r="C30" s="8">
        <v>160</v>
      </c>
    </row>
    <row r="31" spans="2:3" ht="12.75">
      <c r="B31" s="3" t="s">
        <v>1</v>
      </c>
      <c r="C31" s="11">
        <f>C30</f>
        <v>160</v>
      </c>
    </row>
    <row r="32" spans="2:3" ht="12.75">
      <c r="B32" s="7"/>
      <c r="C32" s="8"/>
    </row>
    <row r="33" spans="2:3" ht="12.75">
      <c r="B33" s="9" t="s">
        <v>14</v>
      </c>
      <c r="C33" s="10"/>
    </row>
    <row r="34" spans="2:3" ht="12.75">
      <c r="B34" s="7" t="s">
        <v>16</v>
      </c>
      <c r="C34" s="18">
        <v>30</v>
      </c>
    </row>
    <row r="35" spans="2:3" ht="12.75">
      <c r="B35" s="7" t="s">
        <v>18</v>
      </c>
      <c r="C35" s="18">
        <v>30</v>
      </c>
    </row>
    <row r="36" spans="2:3" ht="12.75">
      <c r="B36" s="7" t="s">
        <v>17</v>
      </c>
      <c r="C36" s="8">
        <v>30</v>
      </c>
    </row>
    <row r="37" spans="2:3" ht="12.75">
      <c r="B37" s="12" t="s">
        <v>1</v>
      </c>
      <c r="C37" s="4">
        <f>SUM(C34:C36)</f>
        <v>90</v>
      </c>
    </row>
    <row r="38" spans="2:3" ht="12.75">
      <c r="B38" s="7"/>
      <c r="C38" s="8"/>
    </row>
    <row r="39" spans="2:3" ht="12.75">
      <c r="B39" s="7"/>
      <c r="C39" s="8"/>
    </row>
    <row r="40" spans="2:3" ht="12.75">
      <c r="B40" s="9" t="s">
        <v>4</v>
      </c>
      <c r="C40" s="14">
        <f>SUM(C18+C27+C31+C37+C14)</f>
        <v>3900</v>
      </c>
    </row>
    <row r="45" spans="2:3" ht="12">
      <c r="B45" t="s">
        <v>29</v>
      </c>
      <c r="C45" s="19">
        <f>C8-C40</f>
        <v>-200</v>
      </c>
    </row>
  </sheetData>
  <sheetProtection/>
  <printOptions/>
  <pageMargins left="0.75" right="0.75" top="1" bottom="1" header="0.5" footer="0.5"/>
  <pageSetup orientation="portrait" paperSize="9"/>
  <headerFooter alignWithMargins="0">
    <oddHeader>&amp;L&amp;"Arial,Bold"Family Arts Festival Proposed Budget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32"/>
  <sheetViews>
    <sheetView workbookViewId="0" topLeftCell="A1">
      <selection activeCell="A7" sqref="A7"/>
    </sheetView>
  </sheetViews>
  <sheetFormatPr defaultColWidth="8.8515625" defaultRowHeight="12.75"/>
  <cols>
    <col min="1" max="1" width="40.7109375" style="1" customWidth="1"/>
    <col min="2" max="2" width="17.421875" style="1" customWidth="1"/>
    <col min="3" max="16384" width="8.8515625" style="1" customWidth="1"/>
  </cols>
  <sheetData>
    <row r="1" spans="1:2" ht="12.75">
      <c r="A1" s="6" t="s">
        <v>5</v>
      </c>
      <c r="B1" s="7"/>
    </row>
    <row r="2" spans="1:2" ht="12.75">
      <c r="A2" s="7"/>
      <c r="B2" s="8"/>
    </row>
    <row r="3" spans="1:2" ht="12.75">
      <c r="A3" s="7" t="s">
        <v>19</v>
      </c>
      <c r="B3" s="8">
        <v>2700</v>
      </c>
    </row>
    <row r="4" spans="1:2" ht="12.75">
      <c r="A4" s="7" t="s">
        <v>20</v>
      </c>
      <c r="B4" s="8">
        <v>700</v>
      </c>
    </row>
    <row r="5" spans="1:2" ht="12.75">
      <c r="A5" s="7" t="s">
        <v>13</v>
      </c>
      <c r="B5" s="8">
        <v>300</v>
      </c>
    </row>
    <row r="6" spans="1:2" ht="12.75">
      <c r="A6" s="15" t="s">
        <v>6</v>
      </c>
      <c r="B6" s="16">
        <f>SUM(B2:B5)</f>
        <v>3700</v>
      </c>
    </row>
    <row r="7" spans="1:2" ht="12.75">
      <c r="A7" s="3" t="s">
        <v>28</v>
      </c>
      <c r="B7" s="8"/>
    </row>
    <row r="8" spans="1:2" ht="12.75">
      <c r="A8" s="9" t="s">
        <v>0</v>
      </c>
      <c r="B8" s="10"/>
    </row>
    <row r="9" spans="1:2" ht="12.75">
      <c r="A9" s="7" t="s">
        <v>21</v>
      </c>
      <c r="B9" s="8">
        <v>300</v>
      </c>
    </row>
    <row r="10" spans="1:2" s="5" customFormat="1" ht="12.75">
      <c r="A10" s="3" t="s">
        <v>1</v>
      </c>
      <c r="B10" s="4">
        <f>SUM(B9:B9)</f>
        <v>300</v>
      </c>
    </row>
    <row r="11" spans="1:2" ht="12.75">
      <c r="A11" s="7"/>
      <c r="B11" s="8"/>
    </row>
    <row r="12" spans="1:2" ht="12.75">
      <c r="A12" s="9" t="s">
        <v>15</v>
      </c>
      <c r="B12" s="10"/>
    </row>
    <row r="13" spans="1:2" ht="12.75">
      <c r="A13" s="7" t="s">
        <v>7</v>
      </c>
      <c r="B13" s="8">
        <v>50</v>
      </c>
    </row>
    <row r="14" spans="1:2" ht="12.75">
      <c r="A14" s="7" t="s">
        <v>8</v>
      </c>
      <c r="B14" s="8">
        <v>50</v>
      </c>
    </row>
    <row r="15" spans="1:2" ht="12.75">
      <c r="A15" s="17" t="s">
        <v>9</v>
      </c>
      <c r="B15" s="8">
        <v>50</v>
      </c>
    </row>
    <row r="16" spans="1:2" ht="12.75">
      <c r="A16" s="17" t="s">
        <v>22</v>
      </c>
      <c r="B16" s="8">
        <v>150</v>
      </c>
    </row>
    <row r="17" spans="1:2" ht="12.75">
      <c r="A17" s="7" t="s">
        <v>23</v>
      </c>
      <c r="B17" s="8">
        <v>150</v>
      </c>
    </row>
    <row r="18" spans="1:2" ht="12.75">
      <c r="A18" s="7" t="s">
        <v>2</v>
      </c>
      <c r="B18" s="8">
        <v>0</v>
      </c>
    </row>
    <row r="19" spans="1:2" s="5" customFormat="1" ht="12.75">
      <c r="A19" s="3" t="s">
        <v>1</v>
      </c>
      <c r="B19" s="4">
        <f>SUM(B13:B18)</f>
        <v>450</v>
      </c>
    </row>
    <row r="20" spans="1:2" ht="12.75">
      <c r="A20" s="7"/>
      <c r="B20" s="8"/>
    </row>
    <row r="21" spans="1:2" ht="12.75">
      <c r="A21" s="9" t="s">
        <v>3</v>
      </c>
      <c r="B21" s="2"/>
    </row>
    <row r="22" spans="1:2" ht="12.75">
      <c r="A22" s="7" t="s">
        <v>12</v>
      </c>
      <c r="B22" s="8">
        <v>160</v>
      </c>
    </row>
    <row r="23" spans="1:2" s="5" customFormat="1" ht="12.75">
      <c r="A23" s="3" t="s">
        <v>1</v>
      </c>
      <c r="B23" s="11">
        <f>B22</f>
        <v>160</v>
      </c>
    </row>
    <row r="24" spans="1:2" ht="12.75">
      <c r="A24" s="7"/>
      <c r="B24" s="8"/>
    </row>
    <row r="25" spans="1:2" ht="12.75">
      <c r="A25" s="9" t="s">
        <v>14</v>
      </c>
      <c r="B25" s="10"/>
    </row>
    <row r="26" spans="1:2" ht="12.75">
      <c r="A26" s="7" t="s">
        <v>16</v>
      </c>
      <c r="B26" s="18">
        <v>30</v>
      </c>
    </row>
    <row r="27" spans="1:2" ht="12.75">
      <c r="A27" s="7" t="s">
        <v>18</v>
      </c>
      <c r="B27" s="18">
        <v>30</v>
      </c>
    </row>
    <row r="28" spans="1:2" ht="12.75">
      <c r="A28" s="7" t="s">
        <v>17</v>
      </c>
      <c r="B28" s="8">
        <v>30</v>
      </c>
    </row>
    <row r="29" spans="1:2" s="13" customFormat="1" ht="12.75">
      <c r="A29" s="12" t="s">
        <v>1</v>
      </c>
      <c r="B29" s="4">
        <f>SUM(B26:B28)</f>
        <v>90</v>
      </c>
    </row>
    <row r="30" spans="1:2" ht="12.75">
      <c r="A30" s="7"/>
      <c r="B30" s="8"/>
    </row>
    <row r="31" spans="1:2" ht="12.75">
      <c r="A31" s="7"/>
      <c r="B31" s="8"/>
    </row>
    <row r="32" spans="1:2" s="13" customFormat="1" ht="12.75">
      <c r="A32" s="9" t="s">
        <v>4</v>
      </c>
      <c r="B32" s="14">
        <f>SUM(B10+B19+B23+B29)</f>
        <v>1000</v>
      </c>
    </row>
  </sheetData>
  <sheetProtection/>
  <printOptions/>
  <pageMargins left="0.75" right="0.75" top="1" bottom="1" header="0.5" footer="0.5"/>
  <pageSetup orientation="portrait" paperSize="10"/>
  <headerFooter alignWithMargins="0">
    <oddHeader>&amp;L&amp;"Arial,Bold"Family Arts Festival Current Budget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iShed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Victoria Tillotson</dc:creator>
  <cp:keywords/>
  <dc:description/>
  <cp:lastModifiedBy>Roseanna Dias</cp:lastModifiedBy>
  <dcterms:created xsi:type="dcterms:W3CDTF">2013-09-30T11:32:03Z</dcterms:created>
  <dcterms:modified xsi:type="dcterms:W3CDTF">2014-02-01T17:07:59Z</dcterms:modified>
  <cp:category/>
  <cp:version/>
  <cp:contentType/>
  <cp:contentStatus/>
</cp:coreProperties>
</file>